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23" i="1"/>
  <c r="O24" s="1"/>
  <c r="O25" s="1"/>
  <c r="N23"/>
  <c r="N24" s="1"/>
  <c r="N25" s="1"/>
  <c r="M23"/>
  <c r="M24" s="1"/>
  <c r="M25" s="1"/>
  <c r="L23"/>
  <c r="K23"/>
  <c r="J23"/>
  <c r="I23"/>
  <c r="I24" s="1"/>
  <c r="I25" s="1"/>
  <c r="H23"/>
  <c r="H24" s="1"/>
  <c r="H25" s="1"/>
  <c r="G23"/>
  <c r="G24" s="1"/>
  <c r="G25" s="1"/>
  <c r="F23"/>
  <c r="E23"/>
  <c r="D23"/>
  <c r="C23"/>
  <c r="O19"/>
  <c r="N19"/>
  <c r="M19"/>
  <c r="L19"/>
  <c r="K19"/>
  <c r="J19"/>
  <c r="I19"/>
  <c r="H19"/>
  <c r="G19"/>
  <c r="F19"/>
  <c r="E19"/>
  <c r="D19"/>
  <c r="C19"/>
  <c r="O10"/>
  <c r="N10"/>
  <c r="M10"/>
  <c r="L10"/>
  <c r="L24" s="1"/>
  <c r="L25" s="1"/>
  <c r="K10"/>
  <c r="K24" s="1"/>
  <c r="K25" s="1"/>
  <c r="J10"/>
  <c r="J24" s="1"/>
  <c r="J25" s="1"/>
  <c r="I10"/>
  <c r="H10"/>
  <c r="G10"/>
  <c r="F10"/>
  <c r="F24" s="1"/>
  <c r="F25" s="1"/>
  <c r="E10"/>
  <c r="E24" s="1"/>
  <c r="E25" s="1"/>
  <c r="D10"/>
  <c r="D24" s="1"/>
  <c r="D25" s="1"/>
</calcChain>
</file>

<file path=xl/sharedStrings.xml><?xml version="1.0" encoding="utf-8"?>
<sst xmlns="http://schemas.openxmlformats.org/spreadsheetml/2006/main" count="56" uniqueCount="55">
  <si>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</si>
  <si>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</si>
  <si>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</si>
  <si>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</si>
  <si>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</si>
  <si>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</si>
  <si>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</si>
  <si>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</si>
  <si>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</si>
  <si>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</si>
  <si>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</si>
  <si>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</si>
  <si>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</si>
  <si>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</si>
  <si>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</si>
  <si>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</si>
  <si>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</si>
  <si>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</si>
  <si>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</si>
  <si>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</si>
  <si>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В ЗАВТРАК</t>
  </si>
  <si>
    <t>ОБЕД</t>
  </si>
  <si>
    <t>112 УРЦП, Пермь 2013</t>
  </si>
  <si>
    <t>ИТОГО В ОБЕД</t>
  </si>
  <si>
    <t xml:space="preserve">ПОЛДНИК </t>
  </si>
  <si>
    <t>516 УРЦП, Пермь 2013</t>
  </si>
  <si>
    <t xml:space="preserve">ИТОГО В ПОЛДНИК </t>
  </si>
  <si>
    <t>Школа</t>
  </si>
  <si>
    <t>МБОУ г. Мурманска СОШ №20</t>
  </si>
  <si>
    <t>Отд./корп</t>
  </si>
  <si>
    <t>Меню: 3 день</t>
  </si>
  <si>
    <t>День 03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</si>
  <si>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</si>
  <si>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</si>
  <si>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</si>
  <si>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</si>
  <si>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</si>
  <si>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</si>
  <si>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</si>
  <si>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</si>
  <si>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</si>
  <si>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</si>
  <si>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</si>
  <si>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</si>
  <si>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</si>
  <si>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</si>
  <si>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108 УРЦП, Пермь 2013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</si>
  <si>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</si>
  <si>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</si>
  <si>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</si>
  <si>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</si>
  <si>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</si>
  <si>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</si>
  <si>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 xml:space="preserve">ВСЕГО ЗА 3-Й ДЕНЬ с полдником </t>
  </si>
  <si>
    <t>ВСЕГО ЗА 3-Й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</si>
</sst>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2" fillId="0" borderId="0"/>
  </cellStyleXfs>
  <cellXfs count="102">
    <xf numFmtId="0" fontId="0" fillId="0" borderId="0" xfId="0"/>
    <xf numFmtId="0" fontId="1" fillId="2" borderId="0" xfId="0" applyFont="1" applyFill="1"/>
    <xf numFmtId="0" fontId="2" fillId="3" borderId="0" xfId="0" applyFont="1" applyFill="1"/>
    <xf numFmtId="2" fontId="2" fillId="3" borderId="0" xfId="0" applyNumberFormat="1" applyFont="1" applyFill="1"/>
    <xf numFmtId="16" fontId="3" fillId="3" borderId="0" xfId="0" applyNumberFormat="1" applyFont="1" applyFill="1"/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3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14" fontId="10" fillId="5" borderId="4" xfId="0" applyNumberFormat="1" applyFont="1" applyFill="1" applyBorder="1" applyProtection="1">
      <protection locked="0"/>
    </xf>
    <xf numFmtId="0" fontId="11" fillId="0" borderId="0" xfId="0" applyFont="1"/>
    <xf numFmtId="49" fontId="11" fillId="5" borderId="4" xfId="0" applyNumberFormat="1" applyFont="1" applyFill="1" applyBorder="1" applyProtection="1">
      <protection locked="0"/>
    </xf>
    <xf numFmtId="0" fontId="6" fillId="3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 applyProtection="1">
      <protection locked="0"/>
    </xf>
    <xf numFmtId="0" fontId="11" fillId="5" borderId="20" xfId="0" applyFont="1" applyFill="1" applyBorder="1" applyAlignment="1" applyProtection="1">
      <protection locked="0"/>
    </xf>
    <xf numFmtId="0" fontId="11" fillId="0" borderId="21" xfId="0" applyFont="1" applyBorder="1" applyAlignment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5" fillId="2" borderId="11" xfId="3" applyFont="1" applyFill="1" applyBorder="1" applyAlignment="1">
      <alignment vertical="top" wrapText="1"/>
    </xf>
    <xf numFmtId="0" fontId="5" fillId="3" borderId="4" xfId="3" applyFont="1" applyFill="1" applyBorder="1" applyAlignment="1">
      <alignment vertical="top" wrapText="1"/>
    </xf>
    <xf numFmtId="0" fontId="5" fillId="3" borderId="4" xfId="3" applyFont="1" applyFill="1" applyBorder="1" applyAlignment="1">
      <alignment horizontal="center" vertical="top" wrapText="1"/>
    </xf>
    <xf numFmtId="2" fontId="5" fillId="3" borderId="4" xfId="3" applyNumberFormat="1" applyFont="1" applyFill="1" applyBorder="1" applyAlignment="1">
      <alignment horizontal="center" vertical="top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12" xfId="3" applyNumberFormat="1" applyFont="1" applyFill="1" applyBorder="1" applyAlignment="1">
      <alignment horizontal="center" vertical="top" wrapText="1"/>
    </xf>
    <xf numFmtId="2" fontId="5" fillId="3" borderId="26" xfId="0" applyNumberFormat="1" applyFont="1" applyFill="1" applyBorder="1" applyAlignment="1">
      <alignment horizontal="center" vertical="top" wrapText="1"/>
    </xf>
    <xf numFmtId="2" fontId="5" fillId="3" borderId="12" xfId="0" applyNumberFormat="1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2" fontId="6" fillId="3" borderId="27" xfId="0" applyNumberFormat="1" applyFont="1" applyFill="1" applyBorder="1" applyAlignment="1">
      <alignment horizontal="center" vertical="top" wrapText="1"/>
    </xf>
    <xf numFmtId="2" fontId="6" fillId="3" borderId="28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center" wrapText="1"/>
    </xf>
    <xf numFmtId="0" fontId="5" fillId="6" borderId="29" xfId="1" applyFont="1" applyFill="1" applyBorder="1" applyAlignment="1">
      <alignment horizontal="left" vertical="top" wrapText="1"/>
    </xf>
    <xf numFmtId="0" fontId="5" fillId="6" borderId="14" xfId="1" applyFont="1" applyFill="1" applyBorder="1" applyAlignment="1">
      <alignment horizontal="center" vertical="top" wrapText="1"/>
    </xf>
    <xf numFmtId="2" fontId="5" fillId="6" borderId="14" xfId="1" applyNumberFormat="1" applyFont="1" applyFill="1" applyBorder="1" applyAlignment="1">
      <alignment horizontal="center" vertical="top" wrapText="1"/>
    </xf>
    <xf numFmtId="2" fontId="5" fillId="6" borderId="15" xfId="1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 wrapText="1"/>
    </xf>
    <xf numFmtId="2" fontId="8" fillId="3" borderId="12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2" fontId="5" fillId="3" borderId="9" xfId="0" applyNumberFormat="1" applyFont="1" applyFill="1" applyBorder="1" applyAlignment="1">
      <alignment horizontal="center" vertical="top" wrapText="1"/>
    </xf>
    <xf numFmtId="2" fontId="5" fillId="3" borderId="25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2" fontId="5" fillId="3" borderId="30" xfId="0" applyNumberFormat="1" applyFont="1" applyFill="1" applyBorder="1" applyAlignment="1">
      <alignment horizontal="center" vertical="top" wrapText="1"/>
    </xf>
    <xf numFmtId="0" fontId="5" fillId="3" borderId="0" xfId="0" applyFont="1" applyFill="1" applyBorder="1"/>
    <xf numFmtId="0" fontId="5" fillId="3" borderId="12" xfId="0" applyFont="1" applyFill="1" applyBorder="1" applyAlignment="1">
      <alignment horizontal="center" vertical="top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top" wrapText="1"/>
    </xf>
    <xf numFmtId="2" fontId="1" fillId="3" borderId="31" xfId="0" applyNumberFormat="1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9" fillId="3" borderId="33" xfId="0" applyFont="1" applyFill="1" applyBorder="1" applyAlignment="1">
      <alignment horizontal="center" vertical="top" wrapText="1"/>
    </xf>
    <xf numFmtId="0" fontId="9" fillId="3" borderId="34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</cellXfs>
  <cellStyles count="4">
    <cellStyle name="Excel Built-in Normal" xfId="2"/>
    <cellStyle name="Обычный" xfId="0" builtinId="0"/>
    <cellStyle name="Обычный 2" xfId="3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A6" sqref="A6:O25"/>
    </sheetView>
  </sheetViews>
  <sheetFormatPr defaultRowHeight="15"/>
  <cols>
    <col min="1" max="1" width="22.28515625" customWidth="1"/>
    <col min="2" max="2" width="53.5703125" customWidth="1"/>
    <col min="4" max="4" width="10.5703125" customWidth="1"/>
    <col min="7" max="7" width="10.5703125" customWidth="1"/>
    <col min="10" max="10" width="13.7109375" customWidth="1"/>
    <col min="14" max="14" width="12" customWidth="1"/>
    <col min="15" max="15" width="8" customWidth="1"/>
  </cols>
  <sheetData>
    <row r="1" spans="1:15" ht="18.75">
      <c r="A1" s="26" t="s">
        <v>27</v>
      </c>
      <c r="B1" s="40" t="s">
        <v>28</v>
      </c>
      <c r="C1" s="41"/>
      <c r="D1" s="42"/>
      <c r="E1" s="26" t="s">
        <v>29</v>
      </c>
      <c r="F1" s="27"/>
      <c r="G1" s="26"/>
      <c r="H1" s="26"/>
      <c r="I1" s="24" t="s">
        <v>31</v>
      </c>
      <c r="J1" s="25">
        <v>45540</v>
      </c>
    </row>
    <row r="3" spans="1:15" ht="19.5" thickBot="1">
      <c r="A3" s="1" t="s">
        <v>30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5.75">
      <c r="A4" s="48" t="s">
        <v>0</v>
      </c>
      <c r="B4" s="50" t="s">
        <v>1</v>
      </c>
      <c r="C4" s="50" t="s">
        <v>2</v>
      </c>
      <c r="D4" s="52" t="s">
        <v>3</v>
      </c>
      <c r="E4" s="52"/>
      <c r="F4" s="52"/>
      <c r="G4" s="52" t="s">
        <v>4</v>
      </c>
      <c r="H4" s="52" t="s">
        <v>5</v>
      </c>
      <c r="I4" s="52"/>
      <c r="J4" s="52"/>
      <c r="K4" s="54"/>
      <c r="L4" s="43" t="s">
        <v>6</v>
      </c>
      <c r="M4" s="43"/>
      <c r="N4" s="43"/>
      <c r="O4" s="43"/>
    </row>
    <row r="5" spans="1:15" ht="32.25" thickBot="1">
      <c r="A5" s="49"/>
      <c r="B5" s="51"/>
      <c r="C5" s="51"/>
      <c r="D5" s="5" t="s">
        <v>7</v>
      </c>
      <c r="E5" s="5" t="s">
        <v>8</v>
      </c>
      <c r="F5" s="5" t="s">
        <v>9</v>
      </c>
      <c r="G5" s="53"/>
      <c r="H5" s="5" t="s">
        <v>10</v>
      </c>
      <c r="I5" s="5" t="s">
        <v>11</v>
      </c>
      <c r="J5" s="5" t="s">
        <v>12</v>
      </c>
      <c r="K5" s="6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ht="16.5" thickTop="1">
      <c r="A6" s="46" t="s">
        <v>18</v>
      </c>
      <c r="B6" s="47"/>
      <c r="C6" s="28"/>
      <c r="D6" s="28"/>
      <c r="E6" s="28"/>
      <c r="F6" s="28"/>
      <c r="G6" s="28"/>
      <c r="H6" s="28"/>
      <c r="I6" s="28"/>
      <c r="J6" s="28"/>
      <c r="K6" s="55"/>
      <c r="L6" s="56"/>
      <c r="M6" s="56"/>
      <c r="N6" s="56"/>
      <c r="O6" s="56"/>
    </row>
    <row r="7" spans="1:15" ht="30.75" customHeight="1">
      <c r="A7" s="57" t="s">
        <v>32</v>
      </c>
      <c r="B7" s="58" t="s">
        <v>33</v>
      </c>
      <c r="C7" s="59" t="s">
        <v>34</v>
      </c>
      <c r="D7" s="60">
        <v>17.399999999999999</v>
      </c>
      <c r="E7" s="60">
        <v>18.43</v>
      </c>
      <c r="F7" s="61">
        <v>60.4</v>
      </c>
      <c r="G7" s="61">
        <v>477.3</v>
      </c>
      <c r="H7" s="60">
        <v>0.2</v>
      </c>
      <c r="I7" s="60">
        <v>0.01</v>
      </c>
      <c r="J7" s="60">
        <v>173</v>
      </c>
      <c r="K7" s="62">
        <v>0.54</v>
      </c>
      <c r="L7" s="60">
        <v>254.22</v>
      </c>
      <c r="M7" s="60">
        <v>308.95999999999998</v>
      </c>
      <c r="N7" s="60">
        <v>76.09</v>
      </c>
      <c r="O7" s="60">
        <v>0.2</v>
      </c>
    </row>
    <row r="8" spans="1:15" ht="42.75" customHeight="1">
      <c r="A8" s="10" t="s">
        <v>22</v>
      </c>
      <c r="B8" s="11" t="s">
        <v>35</v>
      </c>
      <c r="C8" s="12">
        <v>100</v>
      </c>
      <c r="D8" s="13">
        <v>0.4</v>
      </c>
      <c r="E8" s="13">
        <v>0.3</v>
      </c>
      <c r="F8" s="13">
        <v>10.3</v>
      </c>
      <c r="G8" s="13">
        <v>47</v>
      </c>
      <c r="H8" s="13">
        <v>0.02</v>
      </c>
      <c r="I8" s="13">
        <v>5</v>
      </c>
      <c r="J8" s="13">
        <v>0</v>
      </c>
      <c r="K8" s="13">
        <v>0.4</v>
      </c>
      <c r="L8" s="13">
        <v>19</v>
      </c>
      <c r="M8" s="13">
        <v>12</v>
      </c>
      <c r="N8" s="13">
        <v>16</v>
      </c>
      <c r="O8" s="63">
        <v>2.2999999999999998</v>
      </c>
    </row>
    <row r="9" spans="1:15" ht="41.25" customHeight="1">
      <c r="A9" s="10" t="s">
        <v>36</v>
      </c>
      <c r="B9" s="11" t="s">
        <v>37</v>
      </c>
      <c r="C9" s="12">
        <v>200</v>
      </c>
      <c r="D9" s="13">
        <v>3.2</v>
      </c>
      <c r="E9" s="13">
        <v>2.7</v>
      </c>
      <c r="F9" s="13">
        <v>15.9</v>
      </c>
      <c r="G9" s="13">
        <v>79</v>
      </c>
      <c r="H9" s="13">
        <v>0.04</v>
      </c>
      <c r="I9" s="13">
        <v>1.3</v>
      </c>
      <c r="J9" s="13">
        <v>0.02</v>
      </c>
      <c r="K9" s="64">
        <v>0</v>
      </c>
      <c r="L9" s="13">
        <v>126</v>
      </c>
      <c r="M9" s="13">
        <v>90</v>
      </c>
      <c r="N9" s="13">
        <v>14</v>
      </c>
      <c r="O9" s="13">
        <v>0.1</v>
      </c>
    </row>
    <row r="10" spans="1:15" ht="24" customHeight="1" thickBot="1">
      <c r="A10" s="65" t="s">
        <v>20</v>
      </c>
      <c r="B10" s="66"/>
      <c r="C10" s="33">
        <v>500</v>
      </c>
      <c r="D10" s="34">
        <f t="shared" ref="D10:O10" si="0">SUM(D7:D9)</f>
        <v>20.999999999999996</v>
      </c>
      <c r="E10" s="34">
        <f t="shared" si="0"/>
        <v>21.43</v>
      </c>
      <c r="F10" s="34">
        <f t="shared" si="0"/>
        <v>86.600000000000009</v>
      </c>
      <c r="G10" s="34">
        <f t="shared" si="0"/>
        <v>603.29999999999995</v>
      </c>
      <c r="H10" s="34">
        <f t="shared" si="0"/>
        <v>0.26</v>
      </c>
      <c r="I10" s="34">
        <f t="shared" si="0"/>
        <v>6.31</v>
      </c>
      <c r="J10" s="34">
        <f t="shared" si="0"/>
        <v>173.02</v>
      </c>
      <c r="K10" s="67">
        <f t="shared" si="0"/>
        <v>0.94000000000000006</v>
      </c>
      <c r="L10" s="35">
        <f t="shared" si="0"/>
        <v>399.22</v>
      </c>
      <c r="M10" s="35">
        <f t="shared" si="0"/>
        <v>410.96</v>
      </c>
      <c r="N10" s="35">
        <f t="shared" si="0"/>
        <v>106.09</v>
      </c>
      <c r="O10" s="35">
        <f t="shared" si="0"/>
        <v>2.6</v>
      </c>
    </row>
    <row r="11" spans="1:15" ht="19.5" customHeight="1" thickTop="1">
      <c r="A11" s="46" t="s">
        <v>21</v>
      </c>
      <c r="B11" s="47"/>
      <c r="C11" s="68"/>
      <c r="D11" s="69"/>
      <c r="E11" s="69"/>
      <c r="F11" s="69"/>
      <c r="G11" s="69"/>
      <c r="H11" s="69"/>
      <c r="I11" s="69"/>
      <c r="J11" s="69"/>
      <c r="K11" s="70"/>
      <c r="L11" s="36"/>
      <c r="M11" s="36"/>
      <c r="N11" s="36"/>
      <c r="O11" s="36"/>
    </row>
    <row r="12" spans="1:15" ht="37.5">
      <c r="A12" s="71" t="s">
        <v>38</v>
      </c>
      <c r="B12" s="72" t="s">
        <v>39</v>
      </c>
      <c r="C12" s="73">
        <v>70</v>
      </c>
      <c r="D12" s="74">
        <v>0.56000000000000005</v>
      </c>
      <c r="E12" s="74">
        <v>7.0000000000000007E-2</v>
      </c>
      <c r="F12" s="74">
        <v>1.75</v>
      </c>
      <c r="G12" s="74">
        <v>12.25</v>
      </c>
      <c r="H12" s="74">
        <v>1.4999999999999999E-2</v>
      </c>
      <c r="I12" s="74">
        <v>7</v>
      </c>
      <c r="J12" s="74">
        <v>0</v>
      </c>
      <c r="K12" s="74">
        <v>7.0000000000000007E-2</v>
      </c>
      <c r="L12" s="74">
        <v>16.100000000000001</v>
      </c>
      <c r="M12" s="74">
        <v>29.4</v>
      </c>
      <c r="N12" s="74">
        <v>9.8000000000000007</v>
      </c>
      <c r="O12" s="75">
        <v>0.42</v>
      </c>
    </row>
    <row r="13" spans="1:15" ht="51.75" customHeight="1">
      <c r="A13" s="76" t="s">
        <v>40</v>
      </c>
      <c r="B13" s="11" t="s">
        <v>41</v>
      </c>
      <c r="C13" s="12">
        <v>200</v>
      </c>
      <c r="D13" s="13">
        <v>7</v>
      </c>
      <c r="E13" s="13">
        <v>7.8</v>
      </c>
      <c r="F13" s="13">
        <v>16.309999999999999</v>
      </c>
      <c r="G13" s="13">
        <v>181.95</v>
      </c>
      <c r="H13" s="13">
        <v>0.15</v>
      </c>
      <c r="I13" s="13">
        <v>2.4300000000000002</v>
      </c>
      <c r="J13" s="13">
        <v>133.68</v>
      </c>
      <c r="K13" s="64">
        <v>2.4300000000000002</v>
      </c>
      <c r="L13" s="13">
        <v>41.5</v>
      </c>
      <c r="M13" s="13">
        <v>196.69</v>
      </c>
      <c r="N13" s="13">
        <v>38.25</v>
      </c>
      <c r="O13" s="13">
        <v>0.06</v>
      </c>
    </row>
    <row r="14" spans="1:15" ht="38.25" customHeight="1">
      <c r="A14" s="77" t="s">
        <v>42</v>
      </c>
      <c r="B14" s="78" t="s">
        <v>43</v>
      </c>
      <c r="C14" s="8">
        <v>120</v>
      </c>
      <c r="D14" s="9">
        <v>10.38</v>
      </c>
      <c r="E14" s="9">
        <v>14.01</v>
      </c>
      <c r="F14" s="9">
        <v>9.69</v>
      </c>
      <c r="G14" s="9">
        <v>200</v>
      </c>
      <c r="H14" s="9">
        <v>0.09</v>
      </c>
      <c r="I14" s="9">
        <v>3.5000000000000003E-2</v>
      </c>
      <c r="J14" s="9">
        <v>3.5900000000000001E-2</v>
      </c>
      <c r="K14" s="9">
        <v>0.32200000000000001</v>
      </c>
      <c r="L14" s="9">
        <v>207.66</v>
      </c>
      <c r="M14" s="9">
        <v>154.22</v>
      </c>
      <c r="N14" s="9">
        <v>12.67</v>
      </c>
      <c r="O14" s="9">
        <v>0.45</v>
      </c>
    </row>
    <row r="15" spans="1:15" ht="43.5" customHeight="1">
      <c r="A15" s="79" t="s">
        <v>44</v>
      </c>
      <c r="B15" s="30" t="s">
        <v>45</v>
      </c>
      <c r="C15" s="31">
        <v>180</v>
      </c>
      <c r="D15" s="32">
        <v>4.75</v>
      </c>
      <c r="E15" s="32">
        <v>7.4</v>
      </c>
      <c r="F15" s="32">
        <v>32.97</v>
      </c>
      <c r="G15" s="32">
        <v>221.92</v>
      </c>
      <c r="H15" s="32">
        <v>0.16</v>
      </c>
      <c r="I15" s="32">
        <v>0.8</v>
      </c>
      <c r="J15" s="32">
        <v>67.5</v>
      </c>
      <c r="K15" s="80">
        <v>0.18</v>
      </c>
      <c r="L15" s="32">
        <v>46.8</v>
      </c>
      <c r="M15" s="32">
        <v>102.6</v>
      </c>
      <c r="N15" s="32">
        <v>28.8</v>
      </c>
      <c r="O15" s="32">
        <v>3.78</v>
      </c>
    </row>
    <row r="16" spans="1:15" ht="38.25" customHeight="1">
      <c r="A16" s="10" t="s">
        <v>46</v>
      </c>
      <c r="B16" s="16" t="s">
        <v>19</v>
      </c>
      <c r="C16" s="17">
        <v>35</v>
      </c>
      <c r="D16" s="18">
        <v>2.66</v>
      </c>
      <c r="E16" s="18">
        <v>0.28000000000000003</v>
      </c>
      <c r="F16" s="18">
        <v>17.22</v>
      </c>
      <c r="G16" s="18">
        <v>82.25</v>
      </c>
      <c r="H16" s="18">
        <v>3.85E-2</v>
      </c>
      <c r="I16" s="18">
        <v>0</v>
      </c>
      <c r="J16" s="18">
        <v>0</v>
      </c>
      <c r="K16" s="18">
        <v>0.38500000000000001</v>
      </c>
      <c r="L16" s="18">
        <v>7</v>
      </c>
      <c r="M16" s="18">
        <v>22.75</v>
      </c>
      <c r="N16" s="18">
        <v>4.9000000000000004</v>
      </c>
      <c r="O16" s="18">
        <v>0.38500000000000001</v>
      </c>
    </row>
    <row r="17" spans="1:15" ht="42" customHeight="1">
      <c r="A17" s="81" t="s">
        <v>22</v>
      </c>
      <c r="B17" s="11" t="s">
        <v>47</v>
      </c>
      <c r="C17" s="12">
        <v>100</v>
      </c>
      <c r="D17" s="13">
        <v>1.5</v>
      </c>
      <c r="E17" s="13">
        <v>0.5</v>
      </c>
      <c r="F17" s="13">
        <v>21</v>
      </c>
      <c r="G17" s="13">
        <v>96</v>
      </c>
      <c r="H17" s="13">
        <v>0.04</v>
      </c>
      <c r="I17" s="13">
        <v>10</v>
      </c>
      <c r="J17" s="13">
        <v>0</v>
      </c>
      <c r="K17" s="64">
        <v>0.4</v>
      </c>
      <c r="L17" s="13">
        <v>8</v>
      </c>
      <c r="M17" s="13">
        <v>28</v>
      </c>
      <c r="N17" s="13">
        <v>42</v>
      </c>
      <c r="O17" s="13">
        <v>0.6</v>
      </c>
    </row>
    <row r="18" spans="1:15" ht="30.75" customHeight="1">
      <c r="A18" s="29" t="s">
        <v>48</v>
      </c>
      <c r="B18" s="37" t="s">
        <v>49</v>
      </c>
      <c r="C18" s="12">
        <v>200</v>
      </c>
      <c r="D18" s="13">
        <v>0.5</v>
      </c>
      <c r="E18" s="13">
        <v>0</v>
      </c>
      <c r="F18" s="13">
        <v>27</v>
      </c>
      <c r="G18" s="13">
        <v>110</v>
      </c>
      <c r="H18" s="13">
        <v>0.01</v>
      </c>
      <c r="I18" s="13">
        <v>0.5</v>
      </c>
      <c r="J18" s="13">
        <v>0</v>
      </c>
      <c r="K18" s="64">
        <v>0</v>
      </c>
      <c r="L18" s="13">
        <v>28</v>
      </c>
      <c r="M18" s="13">
        <v>19</v>
      </c>
      <c r="N18" s="13">
        <v>7</v>
      </c>
      <c r="O18" s="13">
        <v>0.14000000000000001</v>
      </c>
    </row>
    <row r="19" spans="1:15" ht="19.5" customHeight="1" thickBot="1">
      <c r="A19" s="82" t="s">
        <v>23</v>
      </c>
      <c r="B19" s="83"/>
      <c r="C19" s="20">
        <f>SUM(C12:C18)</f>
        <v>905</v>
      </c>
      <c r="D19" s="19">
        <f>SUM(D12:D18)</f>
        <v>27.35</v>
      </c>
      <c r="E19" s="19">
        <f>SUM(E12:E18)</f>
        <v>30.060000000000002</v>
      </c>
      <c r="F19" s="34">
        <f>SUM(F12:F18)</f>
        <v>125.94</v>
      </c>
      <c r="G19" s="19">
        <f>SUM(G12:G18)</f>
        <v>904.37</v>
      </c>
      <c r="H19" s="19">
        <f t="shared" ref="H19:O19" si="1">SUM(H12:H18)</f>
        <v>0.50349999999999995</v>
      </c>
      <c r="I19" s="19">
        <f t="shared" si="1"/>
        <v>20.765000000000001</v>
      </c>
      <c r="J19" s="19">
        <f t="shared" si="1"/>
        <v>201.2159</v>
      </c>
      <c r="K19" s="84">
        <f t="shared" si="1"/>
        <v>3.7870000000000004</v>
      </c>
      <c r="L19" s="15">
        <f t="shared" si="1"/>
        <v>355.06</v>
      </c>
      <c r="M19" s="15">
        <f t="shared" si="1"/>
        <v>552.66</v>
      </c>
      <c r="N19" s="15">
        <f t="shared" si="1"/>
        <v>143.42000000000002</v>
      </c>
      <c r="O19" s="15">
        <f t="shared" si="1"/>
        <v>5.8349999999999991</v>
      </c>
    </row>
    <row r="20" spans="1:15" ht="19.5" thickTop="1">
      <c r="A20" s="44" t="s">
        <v>24</v>
      </c>
      <c r="B20" s="45"/>
      <c r="C20" s="85"/>
      <c r="D20" s="86"/>
      <c r="E20" s="86"/>
      <c r="F20" s="86"/>
      <c r="G20" s="86"/>
      <c r="H20" s="86"/>
      <c r="I20" s="86"/>
      <c r="J20" s="86"/>
      <c r="K20" s="87"/>
      <c r="L20" s="13"/>
      <c r="M20" s="13"/>
      <c r="N20" s="13"/>
      <c r="O20" s="13"/>
    </row>
    <row r="21" spans="1:15" ht="36" customHeight="1">
      <c r="A21" s="88" t="s">
        <v>25</v>
      </c>
      <c r="B21" s="89" t="s">
        <v>50</v>
      </c>
      <c r="C21" s="12">
        <v>250</v>
      </c>
      <c r="D21" s="14">
        <v>7.25</v>
      </c>
      <c r="E21" s="14">
        <v>6.25</v>
      </c>
      <c r="F21" s="14">
        <v>10</v>
      </c>
      <c r="G21" s="14">
        <v>125</v>
      </c>
      <c r="H21" s="14">
        <v>0.1</v>
      </c>
      <c r="I21" s="14">
        <v>14.25</v>
      </c>
      <c r="J21" s="14">
        <v>0.05</v>
      </c>
      <c r="K21" s="90">
        <v>0</v>
      </c>
      <c r="L21" s="13">
        <v>300</v>
      </c>
      <c r="M21" s="13">
        <v>225</v>
      </c>
      <c r="N21" s="13">
        <v>35</v>
      </c>
      <c r="O21" s="13">
        <v>0.25</v>
      </c>
    </row>
    <row r="22" spans="1:15" ht="36.75" customHeight="1">
      <c r="A22" s="10" t="s">
        <v>51</v>
      </c>
      <c r="B22" s="91" t="s">
        <v>52</v>
      </c>
      <c r="C22" s="92">
        <v>50</v>
      </c>
      <c r="D22" s="9">
        <v>6.6</v>
      </c>
      <c r="E22" s="9">
        <v>7.5</v>
      </c>
      <c r="F22" s="9">
        <v>43.6</v>
      </c>
      <c r="G22" s="9">
        <v>268.3</v>
      </c>
      <c r="H22" s="9">
        <v>0.06</v>
      </c>
      <c r="I22" s="9">
        <v>0.08</v>
      </c>
      <c r="J22" s="9">
        <v>7.0000000000000007E-2</v>
      </c>
      <c r="K22" s="93">
        <v>0.6</v>
      </c>
      <c r="L22" s="9">
        <v>15.8</v>
      </c>
      <c r="M22" s="9">
        <v>47.5</v>
      </c>
      <c r="N22" s="9">
        <v>10</v>
      </c>
      <c r="O22" s="9">
        <v>0.7</v>
      </c>
    </row>
    <row r="23" spans="1:15" ht="19.5" customHeight="1" thickBot="1">
      <c r="A23" s="38" t="s">
        <v>26</v>
      </c>
      <c r="B23" s="39"/>
      <c r="C23" s="20">
        <f>SUM(C21:C22)</f>
        <v>300</v>
      </c>
      <c r="D23" s="94">
        <f>SUM(D21:D22)</f>
        <v>13.85</v>
      </c>
      <c r="E23" s="94">
        <f t="shared" ref="E23:O23" si="2">SUM(E21:E22)</f>
        <v>13.75</v>
      </c>
      <c r="F23" s="94">
        <f t="shared" si="2"/>
        <v>53.6</v>
      </c>
      <c r="G23" s="94">
        <f t="shared" si="2"/>
        <v>393.3</v>
      </c>
      <c r="H23" s="94">
        <f t="shared" si="2"/>
        <v>0.16</v>
      </c>
      <c r="I23" s="94">
        <f t="shared" si="2"/>
        <v>14.33</v>
      </c>
      <c r="J23" s="94">
        <f t="shared" si="2"/>
        <v>0.12000000000000001</v>
      </c>
      <c r="K23" s="95">
        <f t="shared" si="2"/>
        <v>0.6</v>
      </c>
      <c r="L23" s="15">
        <f t="shared" si="2"/>
        <v>315.8</v>
      </c>
      <c r="M23" s="15">
        <f t="shared" si="2"/>
        <v>272.5</v>
      </c>
      <c r="N23" s="15">
        <f t="shared" si="2"/>
        <v>45</v>
      </c>
      <c r="O23" s="15">
        <f t="shared" si="2"/>
        <v>0.95</v>
      </c>
    </row>
    <row r="24" spans="1:15" ht="20.25" customHeight="1" thickTop="1" thickBot="1">
      <c r="A24" s="96" t="s">
        <v>53</v>
      </c>
      <c r="B24" s="97"/>
      <c r="C24" s="98"/>
      <c r="D24" s="94">
        <f t="shared" ref="D24:O25" si="3">D10+D19+D23</f>
        <v>62.199999999999996</v>
      </c>
      <c r="E24" s="94">
        <f t="shared" si="3"/>
        <v>65.240000000000009</v>
      </c>
      <c r="F24" s="94">
        <f t="shared" si="3"/>
        <v>266.14000000000004</v>
      </c>
      <c r="G24" s="94">
        <f t="shared" si="3"/>
        <v>1900.97</v>
      </c>
      <c r="H24" s="94">
        <f t="shared" si="3"/>
        <v>0.92349999999999999</v>
      </c>
      <c r="I24" s="94">
        <f t="shared" si="3"/>
        <v>41.405000000000001</v>
      </c>
      <c r="J24" s="94">
        <f t="shared" si="3"/>
        <v>374.35590000000002</v>
      </c>
      <c r="K24" s="95">
        <f t="shared" si="3"/>
        <v>5.327</v>
      </c>
      <c r="L24" s="15">
        <f t="shared" si="3"/>
        <v>1070.08</v>
      </c>
      <c r="M24" s="15">
        <f t="shared" si="3"/>
        <v>1236.1199999999999</v>
      </c>
      <c r="N24" s="15">
        <f t="shared" si="3"/>
        <v>294.51</v>
      </c>
      <c r="O24" s="15">
        <f t="shared" si="3"/>
        <v>9.384999999999998</v>
      </c>
    </row>
    <row r="25" spans="1:15" ht="20.25" customHeight="1" thickTop="1" thickBot="1">
      <c r="A25" s="99" t="s">
        <v>54</v>
      </c>
      <c r="B25" s="100"/>
      <c r="C25" s="101"/>
      <c r="D25" s="94">
        <f t="shared" si="3"/>
        <v>62.199999999999996</v>
      </c>
      <c r="E25" s="94">
        <f t="shared" si="3"/>
        <v>65.240000000000009</v>
      </c>
      <c r="F25" s="94">
        <f t="shared" si="3"/>
        <v>266.14000000000004</v>
      </c>
      <c r="G25" s="94">
        <f t="shared" si="3"/>
        <v>1900.97</v>
      </c>
      <c r="H25" s="94">
        <f t="shared" si="3"/>
        <v>0.92349999999999999</v>
      </c>
      <c r="I25" s="94">
        <f t="shared" si="3"/>
        <v>41.405000000000001</v>
      </c>
      <c r="J25" s="94">
        <f t="shared" si="3"/>
        <v>374.35590000000002</v>
      </c>
      <c r="K25" s="95">
        <f t="shared" si="3"/>
        <v>5.327</v>
      </c>
      <c r="L25" s="15">
        <f t="shared" si="3"/>
        <v>1070.08</v>
      </c>
      <c r="M25" s="15">
        <f t="shared" si="3"/>
        <v>1236.1199999999999</v>
      </c>
      <c r="N25" s="15">
        <f t="shared" si="3"/>
        <v>294.51</v>
      </c>
      <c r="O25" s="15">
        <f t="shared" si="3"/>
        <v>9.384999999999998</v>
      </c>
    </row>
    <row r="26" spans="1:15" ht="15.75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6">
    <mergeCell ref="A10:B10"/>
    <mergeCell ref="A23:B23"/>
    <mergeCell ref="A24:C24"/>
    <mergeCell ref="A25:B25"/>
    <mergeCell ref="B1:D1"/>
    <mergeCell ref="L4:O4"/>
    <mergeCell ref="A6:B6"/>
    <mergeCell ref="A11:B11"/>
    <mergeCell ref="A19:B19"/>
    <mergeCell ref="A20:B20"/>
    <mergeCell ref="A4:A5"/>
    <mergeCell ref="B4:B5"/>
    <mergeCell ref="C4:C5"/>
    <mergeCell ref="D4:F4"/>
    <mergeCell ref="G4:G5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2024-08-31T09:15:56Z</dcterms:modified>
</cp:coreProperties>
</file>