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O23" i="1"/>
  <c r="O24" s="1"/>
  <c r="O25" s="1"/>
  <c r="N23"/>
  <c r="M23"/>
  <c r="L23"/>
  <c r="K23"/>
  <c r="J23"/>
  <c r="I23"/>
  <c r="I24" s="1"/>
  <c r="I25" s="1"/>
  <c r="H23"/>
  <c r="G23"/>
  <c r="F23"/>
  <c r="E23"/>
  <c r="D23"/>
  <c r="C23"/>
  <c r="O19"/>
  <c r="N19"/>
  <c r="M19"/>
  <c r="L19"/>
  <c r="K19"/>
  <c r="J19"/>
  <c r="I19"/>
  <c r="H19"/>
  <c r="G19"/>
  <c r="F19"/>
  <c r="E19"/>
  <c r="D19"/>
  <c r="C19"/>
  <c r="O11"/>
  <c r="N11"/>
  <c r="N24" s="1"/>
  <c r="N25" s="1"/>
  <c r="M11"/>
  <c r="M24" s="1"/>
  <c r="M25" s="1"/>
  <c r="L11"/>
  <c r="L24" s="1"/>
  <c r="L25" s="1"/>
  <c r="K11"/>
  <c r="K24" s="1"/>
  <c r="K25" s="1"/>
  <c r="J11"/>
  <c r="J24" s="1"/>
  <c r="J25" s="1"/>
  <c r="I11"/>
  <c r="H11"/>
  <c r="H24" s="1"/>
  <c r="H25" s="1"/>
  <c r="G11"/>
  <c r="G24" s="1"/>
  <c r="G25" s="1"/>
  <c r="F11"/>
  <c r="F24" s="1"/>
  <c r="F25" s="1"/>
  <c r="E11"/>
  <c r="E24" s="1"/>
  <c r="E25" s="1"/>
  <c r="D11"/>
  <c r="D24" s="1"/>
  <c r="D25" s="1"/>
  <c r="C11"/>
</calcChain>
</file>

<file path=xl/sharedStrings.xml><?xml version="1.0" encoding="utf-8"?>
<sst xmlns="http://schemas.openxmlformats.org/spreadsheetml/2006/main" count="55" uniqueCount="53">
  <si>
    <t>Меню: 1 день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</si>
  <si>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</si>
  <si>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</si>
  <si>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</si>
  <si>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</si>
  <si>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</si>
  <si>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</si>
  <si>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</si>
  <si>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</si>
  <si>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</si>
  <si>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</si>
  <si>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</si>
  <si>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</si>
  <si>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</si>
  <si>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</si>
  <si>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</si>
  <si>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</si>
  <si>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</si>
  <si>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</si>
  <si>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</si>
  <si>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</si>
  <si>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</si>
  <si>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</si>
  <si>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</si>
  <si>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</si>
  <si>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</si>
  <si>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</si>
  <si>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</si>
  <si>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ИТОГО В ЗАВТРАК</t>
  </si>
  <si>
    <t>ОБЕД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</si>
  <si>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</si>
  <si>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</si>
  <si>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</si>
  <si>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</si>
  <si>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</si>
  <si>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</si>
  <si>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112 УРЦП, Пермь 2013</t>
  </si>
  <si>
    <t>Плоды свежие (яблоко)</t>
  </si>
  <si>
    <t>512 УРЦП, Пермь 2013</t>
  </si>
  <si>
    <t>Компот из плодов или ягод сушеных (изюм)</t>
  </si>
  <si>
    <t>ИТОГО В ОБЕД</t>
  </si>
  <si>
    <t xml:space="preserve">ПОЛДНИК </t>
  </si>
  <si>
    <t>516 УРЦП, Пермь 2013</t>
  </si>
  <si>
    <t>Кефир</t>
  </si>
  <si>
    <t>577 УРЦП, Пермь 2013</t>
  </si>
  <si>
    <t>Творожники песочные</t>
  </si>
  <si>
    <t xml:space="preserve">ИТОГО В ПОЛДНИК </t>
  </si>
  <si>
    <t xml:space="preserve">ВСЕГО ЗА 1-Й ДЕНЬ с полдником </t>
  </si>
  <si>
    <t>ВСЕГО ЗА 1-Й ДЕНЬ</t>
  </si>
  <si>
    <t>Школа</t>
  </si>
  <si>
    <t>МБОУ г. Мурманска СОШ №20</t>
  </si>
  <si>
    <t>Отд./корп</t>
  </si>
  <si>
    <t>День 01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</si>
</sst>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1" fillId="2" borderId="0" xfId="0" applyFont="1" applyFill="1"/>
    <xf numFmtId="0" fontId="2" fillId="3" borderId="0" xfId="0" applyFont="1" applyFill="1"/>
    <xf numFmtId="2" fontId="2" fillId="3" borderId="0" xfId="0" applyNumberFormat="1" applyFont="1" applyFill="1"/>
    <xf numFmtId="16" fontId="3" fillId="3" borderId="0" xfId="0" applyNumberFormat="1" applyFont="1" applyFill="1"/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  <xf numFmtId="2" fontId="5" fillId="3" borderId="9" xfId="0" applyNumberFormat="1" applyFont="1" applyFill="1" applyBorder="1" applyAlignment="1">
      <alignment vertical="top" wrapText="1"/>
    </xf>
    <xf numFmtId="2" fontId="5" fillId="3" borderId="10" xfId="0" applyNumberFormat="1" applyFont="1" applyFill="1" applyBorder="1" applyAlignment="1">
      <alignment vertical="top" wrapText="1"/>
    </xf>
    <xf numFmtId="2" fontId="5" fillId="3" borderId="4" xfId="0" applyNumberFormat="1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4" xfId="0" applyNumberFormat="1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2" fontId="5" fillId="3" borderId="15" xfId="0" applyNumberFormat="1" applyFont="1" applyFill="1" applyBorder="1" applyAlignment="1">
      <alignment horizontal="center" vertical="top" wrapText="1"/>
    </xf>
    <xf numFmtId="2" fontId="5" fillId="3" borderId="16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2" fontId="5" fillId="3" borderId="9" xfId="0" applyNumberFormat="1" applyFont="1" applyFill="1" applyBorder="1" applyAlignment="1">
      <alignment horizontal="center" vertical="top" wrapText="1"/>
    </xf>
    <xf numFmtId="2" fontId="5" fillId="3" borderId="10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center" wrapText="1"/>
    </xf>
    <xf numFmtId="0" fontId="5" fillId="4" borderId="17" xfId="1" applyFont="1" applyFill="1" applyBorder="1" applyAlignment="1">
      <alignment vertical="center" wrapText="1"/>
    </xf>
    <xf numFmtId="0" fontId="5" fillId="4" borderId="17" xfId="1" applyFont="1" applyFill="1" applyBorder="1" applyAlignment="1">
      <alignment horizontal="center" vertical="center" wrapText="1"/>
    </xf>
    <xf numFmtId="2" fontId="5" fillId="4" borderId="17" xfId="1" applyNumberFormat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vertical="top" wrapText="1"/>
    </xf>
    <xf numFmtId="0" fontId="5" fillId="3" borderId="20" xfId="1" applyFont="1" applyFill="1" applyBorder="1" applyAlignment="1">
      <alignment vertical="top" wrapText="1"/>
    </xf>
    <xf numFmtId="0" fontId="5" fillId="3" borderId="4" xfId="1" applyFont="1" applyFill="1" applyBorder="1" applyAlignment="1">
      <alignment horizontal="center" vertical="top" wrapText="1"/>
    </xf>
    <xf numFmtId="2" fontId="5" fillId="3" borderId="4" xfId="1" applyNumberFormat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center" vertical="center" wrapText="1"/>
    </xf>
    <xf numFmtId="2" fontId="8" fillId="3" borderId="4" xfId="1" applyNumberFormat="1" applyFont="1" applyFill="1" applyBorder="1" applyAlignment="1">
      <alignment horizontal="center" vertical="center" wrapText="1"/>
    </xf>
    <xf numFmtId="2" fontId="8" fillId="3" borderId="14" xfId="1" applyNumberFormat="1" applyFont="1" applyFill="1" applyBorder="1" applyAlignment="1">
      <alignment horizontal="center" vertical="center" wrapText="1"/>
    </xf>
    <xf numFmtId="2" fontId="8" fillId="3" borderId="4" xfId="1" applyNumberFormat="1" applyFont="1" applyFill="1" applyBorder="1" applyAlignment="1">
      <alignment horizontal="center" wrapText="1"/>
    </xf>
    <xf numFmtId="0" fontId="5" fillId="5" borderId="4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center" vertical="top" wrapText="1"/>
    </xf>
    <xf numFmtId="2" fontId="5" fillId="5" borderId="4" xfId="0" applyNumberFormat="1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top"/>
    </xf>
    <xf numFmtId="2" fontId="1" fillId="3" borderId="6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3" borderId="7" xfId="0" applyNumberFormat="1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2" fontId="1" fillId="3" borderId="25" xfId="0" applyNumberFormat="1" applyFont="1" applyFill="1" applyBorder="1" applyAlignment="1">
      <alignment horizontal="center" vertical="top" wrapText="1"/>
    </xf>
    <xf numFmtId="0" fontId="5" fillId="3" borderId="3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14" fontId="10" fillId="6" borderId="4" xfId="0" applyNumberFormat="1" applyFont="1" applyFill="1" applyBorder="1" applyProtection="1">
      <protection locked="0"/>
    </xf>
    <xf numFmtId="0" fontId="11" fillId="0" borderId="0" xfId="0" applyFont="1"/>
    <xf numFmtId="49" fontId="11" fillId="6" borderId="4" xfId="0" applyNumberFormat="1" applyFont="1" applyFill="1" applyBorder="1" applyProtection="1">
      <protection locked="0"/>
    </xf>
    <xf numFmtId="0" fontId="5" fillId="3" borderId="22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1" fillId="6" borderId="14" xfId="0" applyFont="1" applyFill="1" applyBorder="1" applyAlignment="1" applyProtection="1">
      <protection locked="0"/>
    </xf>
    <xf numFmtId="0" fontId="11" fillId="6" borderId="27" xfId="0" applyFont="1" applyFill="1" applyBorder="1" applyAlignment="1" applyProtection="1">
      <protection locked="0"/>
    </xf>
    <xf numFmtId="0" fontId="11" fillId="0" borderId="28" xfId="0" applyFont="1" applyBorder="1" applyAlignment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J8" sqref="J8"/>
    </sheetView>
  </sheetViews>
  <sheetFormatPr defaultRowHeight="15"/>
  <cols>
    <col min="1" max="1" width="15.28515625" customWidth="1"/>
    <col min="2" max="2" width="53.5703125" customWidth="1"/>
    <col min="4" max="4" width="10.5703125" customWidth="1"/>
    <col min="7" max="7" width="10.5703125" customWidth="1"/>
    <col min="10" max="10" width="13.7109375" customWidth="1"/>
    <col min="14" max="14" width="12" customWidth="1"/>
    <col min="15" max="15" width="8" customWidth="1"/>
  </cols>
  <sheetData>
    <row r="1" spans="1:15" ht="18.75">
      <c r="A1" s="68" t="s">
        <v>49</v>
      </c>
      <c r="B1" s="77" t="s">
        <v>50</v>
      </c>
      <c r="C1" s="78"/>
      <c r="D1" s="79"/>
      <c r="E1" s="68" t="s">
        <v>51</v>
      </c>
      <c r="F1" s="69"/>
      <c r="G1" s="68"/>
      <c r="H1" s="68"/>
      <c r="I1" s="66" t="s">
        <v>52</v>
      </c>
      <c r="J1" s="67">
        <v>45538</v>
      </c>
    </row>
    <row r="3" spans="1:15" ht="19.5" thickBo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5.75">
      <c r="A4" s="87" t="s">
        <v>1</v>
      </c>
      <c r="B4" s="89" t="s">
        <v>2</v>
      </c>
      <c r="C4" s="89" t="s">
        <v>3</v>
      </c>
      <c r="D4" s="91" t="s">
        <v>4</v>
      </c>
      <c r="E4" s="91"/>
      <c r="F4" s="91"/>
      <c r="G4" s="91" t="s">
        <v>5</v>
      </c>
      <c r="H4" s="91" t="s">
        <v>6</v>
      </c>
      <c r="I4" s="91"/>
      <c r="J4" s="91"/>
      <c r="K4" s="93"/>
      <c r="L4" s="80" t="s">
        <v>7</v>
      </c>
      <c r="M4" s="80"/>
      <c r="N4" s="80"/>
      <c r="O4" s="80"/>
    </row>
    <row r="5" spans="1:15" ht="32.25" thickBot="1">
      <c r="A5" s="88"/>
      <c r="B5" s="90"/>
      <c r="C5" s="90"/>
      <c r="D5" s="5" t="s">
        <v>8</v>
      </c>
      <c r="E5" s="5" t="s">
        <v>9</v>
      </c>
      <c r="F5" s="5" t="s">
        <v>10</v>
      </c>
      <c r="G5" s="92"/>
      <c r="H5" s="5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7" t="s">
        <v>16</v>
      </c>
      <c r="N5" s="7" t="s">
        <v>17</v>
      </c>
      <c r="O5" s="7" t="s">
        <v>18</v>
      </c>
    </row>
    <row r="6" spans="1:15" ht="19.5" thickTop="1">
      <c r="A6" s="81" t="s">
        <v>19</v>
      </c>
      <c r="B6" s="82"/>
      <c r="C6" s="8"/>
      <c r="D6" s="9"/>
      <c r="E6" s="9"/>
      <c r="F6" s="9"/>
      <c r="G6" s="9"/>
      <c r="H6" s="9"/>
      <c r="I6" s="9"/>
      <c r="J6" s="9"/>
      <c r="K6" s="10"/>
      <c r="L6" s="11"/>
      <c r="M6" s="11"/>
      <c r="N6" s="11"/>
      <c r="O6" s="11"/>
    </row>
    <row r="7" spans="1:15" ht="45.75" customHeight="1">
      <c r="A7" s="12" t="s">
        <v>20</v>
      </c>
      <c r="B7" s="13" t="s">
        <v>21</v>
      </c>
      <c r="C7" s="14">
        <v>200</v>
      </c>
      <c r="D7" s="15">
        <v>15.98</v>
      </c>
      <c r="E7" s="15">
        <v>20.83</v>
      </c>
      <c r="F7" s="15">
        <v>45.7</v>
      </c>
      <c r="G7" s="15">
        <v>442</v>
      </c>
      <c r="H7" s="15">
        <v>0.18</v>
      </c>
      <c r="I7" s="15">
        <v>0</v>
      </c>
      <c r="J7" s="15">
        <v>108</v>
      </c>
      <c r="K7" s="15">
        <v>0.92</v>
      </c>
      <c r="L7" s="15">
        <v>136.36000000000001</v>
      </c>
      <c r="M7" s="15">
        <v>131.82</v>
      </c>
      <c r="N7" s="15">
        <v>12.9</v>
      </c>
      <c r="O7" s="16">
        <v>3.07</v>
      </c>
    </row>
    <row r="8" spans="1:15" ht="42.75" customHeight="1">
      <c r="A8" s="17" t="s">
        <v>22</v>
      </c>
      <c r="B8" s="18" t="s">
        <v>23</v>
      </c>
      <c r="C8" s="19">
        <v>60</v>
      </c>
      <c r="D8" s="20">
        <v>1.86</v>
      </c>
      <c r="E8" s="20">
        <v>0.12</v>
      </c>
      <c r="F8" s="20">
        <v>3.9</v>
      </c>
      <c r="G8" s="20">
        <v>24</v>
      </c>
      <c r="H8" s="20">
        <v>0.06</v>
      </c>
      <c r="I8" s="20">
        <v>6</v>
      </c>
      <c r="J8" s="20">
        <v>0.18</v>
      </c>
      <c r="K8" s="21">
        <v>0</v>
      </c>
      <c r="L8" s="20">
        <v>12</v>
      </c>
      <c r="M8" s="20">
        <v>37.200000000000003</v>
      </c>
      <c r="N8" s="20">
        <v>12.6</v>
      </c>
      <c r="O8" s="20">
        <v>0.42</v>
      </c>
    </row>
    <row r="9" spans="1:15" ht="41.25" customHeight="1">
      <c r="A9" s="17" t="s">
        <v>24</v>
      </c>
      <c r="B9" s="18" t="s">
        <v>25</v>
      </c>
      <c r="C9" s="19">
        <v>40</v>
      </c>
      <c r="D9" s="20">
        <v>3.04</v>
      </c>
      <c r="E9" s="20">
        <v>0.32</v>
      </c>
      <c r="F9" s="20">
        <v>19.68</v>
      </c>
      <c r="G9" s="20">
        <v>94</v>
      </c>
      <c r="H9" s="20">
        <v>4.4000000000000004E-2</v>
      </c>
      <c r="I9" s="20">
        <v>0</v>
      </c>
      <c r="J9" s="20">
        <v>0</v>
      </c>
      <c r="K9" s="21">
        <v>0.44</v>
      </c>
      <c r="L9" s="20">
        <v>8</v>
      </c>
      <c r="M9" s="20">
        <v>26</v>
      </c>
      <c r="N9" s="20">
        <v>5.6</v>
      </c>
      <c r="O9" s="20">
        <v>0.44</v>
      </c>
    </row>
    <row r="10" spans="1:15" ht="39" customHeight="1">
      <c r="A10" s="22" t="s">
        <v>26</v>
      </c>
      <c r="B10" s="23" t="s">
        <v>27</v>
      </c>
      <c r="C10" s="19">
        <v>200</v>
      </c>
      <c r="D10" s="24">
        <v>0.1</v>
      </c>
      <c r="E10" s="24">
        <v>0</v>
      </c>
      <c r="F10" s="24">
        <v>15</v>
      </c>
      <c r="G10" s="24">
        <v>60</v>
      </c>
      <c r="H10" s="24">
        <v>0</v>
      </c>
      <c r="I10" s="24">
        <v>0</v>
      </c>
      <c r="J10" s="24">
        <v>0</v>
      </c>
      <c r="K10" s="25">
        <v>0</v>
      </c>
      <c r="L10" s="20">
        <v>11</v>
      </c>
      <c r="M10" s="20">
        <v>3</v>
      </c>
      <c r="N10" s="20">
        <v>1</v>
      </c>
      <c r="O10" s="20">
        <v>0.3</v>
      </c>
    </row>
    <row r="11" spans="1:15" ht="19.5" thickBot="1">
      <c r="A11" s="83" t="s">
        <v>28</v>
      </c>
      <c r="B11" s="84"/>
      <c r="C11" s="26">
        <f t="shared" ref="C11:O11" si="0">SUM(C7:C10)</f>
        <v>500</v>
      </c>
      <c r="D11" s="27">
        <f t="shared" si="0"/>
        <v>20.98</v>
      </c>
      <c r="E11" s="27">
        <f t="shared" si="0"/>
        <v>21.27</v>
      </c>
      <c r="F11" s="27">
        <f t="shared" si="0"/>
        <v>84.28</v>
      </c>
      <c r="G11" s="27">
        <f t="shared" si="0"/>
        <v>620</v>
      </c>
      <c r="H11" s="27">
        <f t="shared" si="0"/>
        <v>0.28399999999999997</v>
      </c>
      <c r="I11" s="27">
        <f t="shared" si="0"/>
        <v>6</v>
      </c>
      <c r="J11" s="27">
        <f t="shared" si="0"/>
        <v>108.18</v>
      </c>
      <c r="K11" s="28">
        <f t="shared" si="0"/>
        <v>1.36</v>
      </c>
      <c r="L11" s="27">
        <f t="shared" si="0"/>
        <v>167.36</v>
      </c>
      <c r="M11" s="27">
        <f t="shared" si="0"/>
        <v>198.01999999999998</v>
      </c>
      <c r="N11" s="27">
        <f t="shared" si="0"/>
        <v>32.1</v>
      </c>
      <c r="O11" s="27">
        <f t="shared" si="0"/>
        <v>4.2299999999999995</v>
      </c>
    </row>
    <row r="12" spans="1:15" ht="19.5" thickTop="1">
      <c r="A12" s="85" t="s">
        <v>29</v>
      </c>
      <c r="B12" s="86"/>
      <c r="C12" s="29"/>
      <c r="D12" s="30"/>
      <c r="E12" s="30"/>
      <c r="F12" s="30"/>
      <c r="G12" s="30"/>
      <c r="H12" s="30"/>
      <c r="I12" s="30"/>
      <c r="J12" s="30"/>
      <c r="K12" s="31"/>
      <c r="L12" s="20"/>
      <c r="M12" s="20"/>
      <c r="N12" s="20"/>
      <c r="O12" s="20"/>
    </row>
    <row r="13" spans="1:15" ht="51.75" customHeight="1">
      <c r="A13" s="32" t="s">
        <v>30</v>
      </c>
      <c r="B13" s="33" t="s">
        <v>31</v>
      </c>
      <c r="C13" s="34">
        <v>100</v>
      </c>
      <c r="D13" s="35">
        <v>1.5</v>
      </c>
      <c r="E13" s="35">
        <v>6</v>
      </c>
      <c r="F13" s="35">
        <v>3</v>
      </c>
      <c r="G13" s="35">
        <v>70</v>
      </c>
      <c r="H13" s="35">
        <v>0.03</v>
      </c>
      <c r="I13" s="35">
        <v>17</v>
      </c>
      <c r="J13" s="35">
        <v>0</v>
      </c>
      <c r="K13" s="35">
        <v>2.7</v>
      </c>
      <c r="L13" s="35">
        <v>31</v>
      </c>
      <c r="M13" s="35">
        <v>28</v>
      </c>
      <c r="N13" s="35">
        <v>14</v>
      </c>
      <c r="O13" s="36">
        <v>0.5</v>
      </c>
    </row>
    <row r="14" spans="1:15" ht="38.25" customHeight="1">
      <c r="A14" s="37" t="s">
        <v>32</v>
      </c>
      <c r="B14" s="38" t="s">
        <v>33</v>
      </c>
      <c r="C14" s="39">
        <v>200</v>
      </c>
      <c r="D14" s="40">
        <v>5.36</v>
      </c>
      <c r="E14" s="40">
        <v>6.1</v>
      </c>
      <c r="F14" s="40">
        <v>23.01</v>
      </c>
      <c r="G14" s="40">
        <v>201.3</v>
      </c>
      <c r="H14" s="40">
        <v>0.14000000000000001</v>
      </c>
      <c r="I14" s="40">
        <v>0.2</v>
      </c>
      <c r="J14" s="40">
        <v>110</v>
      </c>
      <c r="K14" s="40">
        <v>1.1599999999999999</v>
      </c>
      <c r="L14" s="40">
        <v>96</v>
      </c>
      <c r="M14" s="40">
        <v>65.599999999999994</v>
      </c>
      <c r="N14" s="40">
        <v>8</v>
      </c>
      <c r="O14" s="40">
        <v>0.28000000000000003</v>
      </c>
    </row>
    <row r="15" spans="1:15" ht="43.5" customHeight="1">
      <c r="A15" s="41" t="s">
        <v>34</v>
      </c>
      <c r="B15" s="42" t="s">
        <v>35</v>
      </c>
      <c r="C15" s="43">
        <v>200</v>
      </c>
      <c r="D15" s="44">
        <v>16.670000000000002</v>
      </c>
      <c r="E15" s="44">
        <v>14.74</v>
      </c>
      <c r="F15" s="44">
        <v>39.06</v>
      </c>
      <c r="G15" s="45">
        <v>318.35000000000002</v>
      </c>
      <c r="H15" s="46">
        <v>0.06</v>
      </c>
      <c r="I15" s="46">
        <v>18.48</v>
      </c>
      <c r="J15" s="46">
        <v>0</v>
      </c>
      <c r="K15" s="46">
        <v>2.38</v>
      </c>
      <c r="L15" s="46">
        <v>34</v>
      </c>
      <c r="M15" s="46">
        <v>47.5</v>
      </c>
      <c r="N15" s="46">
        <v>22.25</v>
      </c>
      <c r="O15" s="46">
        <v>0.8</v>
      </c>
    </row>
    <row r="16" spans="1:15" ht="38.25" customHeight="1">
      <c r="A16" s="17" t="s">
        <v>24</v>
      </c>
      <c r="B16" s="47" t="s">
        <v>25</v>
      </c>
      <c r="C16" s="48">
        <v>45</v>
      </c>
      <c r="D16" s="49">
        <v>3.42</v>
      </c>
      <c r="E16" s="49">
        <v>0.36</v>
      </c>
      <c r="F16" s="49">
        <v>22.14</v>
      </c>
      <c r="G16" s="20">
        <v>105.75</v>
      </c>
      <c r="H16" s="49">
        <v>4.9500000000000002E-2</v>
      </c>
      <c r="I16" s="49">
        <v>0</v>
      </c>
      <c r="J16" s="49">
        <v>0</v>
      </c>
      <c r="K16" s="49">
        <v>0.495</v>
      </c>
      <c r="L16" s="49">
        <v>9</v>
      </c>
      <c r="M16" s="49">
        <v>29.25</v>
      </c>
      <c r="N16" s="49">
        <v>6.3</v>
      </c>
      <c r="O16" s="49">
        <v>0.495</v>
      </c>
    </row>
    <row r="17" spans="1:15" ht="42" customHeight="1">
      <c r="A17" s="50" t="s">
        <v>36</v>
      </c>
      <c r="B17" s="18" t="s">
        <v>37</v>
      </c>
      <c r="C17" s="19">
        <v>100</v>
      </c>
      <c r="D17" s="20">
        <v>0.4</v>
      </c>
      <c r="E17" s="20">
        <v>0.4</v>
      </c>
      <c r="F17" s="20">
        <v>9.8000000000000007</v>
      </c>
      <c r="G17" s="20">
        <v>47</v>
      </c>
      <c r="H17" s="20">
        <v>0.03</v>
      </c>
      <c r="I17" s="20">
        <v>10</v>
      </c>
      <c r="J17" s="20">
        <v>0</v>
      </c>
      <c r="K17" s="21">
        <v>0.2</v>
      </c>
      <c r="L17" s="20">
        <v>16</v>
      </c>
      <c r="M17" s="20">
        <v>11</v>
      </c>
      <c r="N17" s="20">
        <v>9</v>
      </c>
      <c r="O17" s="20">
        <v>2.2000000000000002</v>
      </c>
    </row>
    <row r="18" spans="1:15" ht="30.75" customHeight="1">
      <c r="A18" s="51" t="s">
        <v>38</v>
      </c>
      <c r="B18" s="52" t="s">
        <v>39</v>
      </c>
      <c r="C18" s="29">
        <v>200</v>
      </c>
      <c r="D18" s="20">
        <v>0.3</v>
      </c>
      <c r="E18" s="20">
        <v>0</v>
      </c>
      <c r="F18" s="20">
        <v>20.100000000000001</v>
      </c>
      <c r="G18" s="20">
        <v>81</v>
      </c>
      <c r="H18" s="20">
        <v>0</v>
      </c>
      <c r="I18" s="20">
        <v>0.8</v>
      </c>
      <c r="J18" s="20">
        <v>0</v>
      </c>
      <c r="K18" s="21">
        <v>0</v>
      </c>
      <c r="L18" s="20">
        <v>10</v>
      </c>
      <c r="M18" s="20">
        <v>6</v>
      </c>
      <c r="N18" s="20">
        <v>3</v>
      </c>
      <c r="O18" s="20">
        <v>0.6</v>
      </c>
    </row>
    <row r="19" spans="1:15" ht="19.5" thickBot="1">
      <c r="A19" s="70" t="s">
        <v>40</v>
      </c>
      <c r="B19" s="71"/>
      <c r="C19" s="26">
        <f t="shared" ref="C19:O19" si="1">SUM(C13:C18)</f>
        <v>845</v>
      </c>
      <c r="D19" s="53">
        <f t="shared" si="1"/>
        <v>27.650000000000002</v>
      </c>
      <c r="E19" s="54">
        <f t="shared" si="1"/>
        <v>27.599999999999998</v>
      </c>
      <c r="F19" s="53">
        <f t="shared" si="1"/>
        <v>117.11000000000001</v>
      </c>
      <c r="G19" s="53">
        <f t="shared" si="1"/>
        <v>823.40000000000009</v>
      </c>
      <c r="H19" s="53">
        <f t="shared" si="1"/>
        <v>0.3095</v>
      </c>
      <c r="I19" s="53">
        <f t="shared" si="1"/>
        <v>46.48</v>
      </c>
      <c r="J19" s="53">
        <f t="shared" si="1"/>
        <v>110</v>
      </c>
      <c r="K19" s="55">
        <f t="shared" si="1"/>
        <v>6.9350000000000005</v>
      </c>
      <c r="L19" s="27">
        <f t="shared" si="1"/>
        <v>196</v>
      </c>
      <c r="M19" s="27">
        <f t="shared" si="1"/>
        <v>187.35</v>
      </c>
      <c r="N19" s="27">
        <f t="shared" si="1"/>
        <v>62.55</v>
      </c>
      <c r="O19" s="27">
        <f t="shared" si="1"/>
        <v>4.875</v>
      </c>
    </row>
    <row r="20" spans="1:15" ht="19.5" thickTop="1">
      <c r="A20" s="81" t="s">
        <v>41</v>
      </c>
      <c r="B20" s="82"/>
      <c r="C20" s="29"/>
      <c r="D20" s="30"/>
      <c r="E20" s="30"/>
      <c r="F20" s="30"/>
      <c r="G20" s="30"/>
      <c r="H20" s="30"/>
      <c r="I20" s="30"/>
      <c r="J20" s="30"/>
      <c r="K20" s="31"/>
      <c r="L20" s="20"/>
      <c r="M20" s="20"/>
      <c r="N20" s="20"/>
      <c r="O20" s="20"/>
    </row>
    <row r="21" spans="1:15" ht="36" customHeight="1">
      <c r="A21" s="17" t="s">
        <v>42</v>
      </c>
      <c r="B21" s="18" t="s">
        <v>43</v>
      </c>
      <c r="C21" s="19">
        <v>240</v>
      </c>
      <c r="D21" s="24">
        <v>6.96</v>
      </c>
      <c r="E21" s="24">
        <v>6</v>
      </c>
      <c r="F21" s="24">
        <v>9.6</v>
      </c>
      <c r="G21" s="24">
        <v>120</v>
      </c>
      <c r="H21" s="24">
        <v>9.6000000000000002E-2</v>
      </c>
      <c r="I21" s="24">
        <v>1.68</v>
      </c>
      <c r="J21" s="24">
        <v>4.8000000000000001E-2</v>
      </c>
      <c r="K21" s="25">
        <v>0</v>
      </c>
      <c r="L21" s="20">
        <v>288</v>
      </c>
      <c r="M21" s="20">
        <v>216</v>
      </c>
      <c r="N21" s="20">
        <v>33.6</v>
      </c>
      <c r="O21" s="20">
        <v>0.24</v>
      </c>
    </row>
    <row r="22" spans="1:15" ht="36.75" customHeight="1">
      <c r="A22" s="56" t="s">
        <v>44</v>
      </c>
      <c r="B22" s="57" t="s">
        <v>45</v>
      </c>
      <c r="C22" s="58">
        <v>60</v>
      </c>
      <c r="D22" s="14">
        <v>5.48</v>
      </c>
      <c r="E22" s="14">
        <v>6.53</v>
      </c>
      <c r="F22" s="14">
        <v>26.75</v>
      </c>
      <c r="G22" s="14">
        <v>181.44</v>
      </c>
      <c r="H22" s="14">
        <v>0.05</v>
      </c>
      <c r="I22" s="14">
        <v>0.12</v>
      </c>
      <c r="J22" s="14">
        <v>0.08</v>
      </c>
      <c r="K22" s="58">
        <v>0.48</v>
      </c>
      <c r="L22" s="14">
        <v>39.6</v>
      </c>
      <c r="M22" s="14">
        <v>74.400000000000006</v>
      </c>
      <c r="N22" s="14">
        <v>8.4</v>
      </c>
      <c r="O22" s="14">
        <v>0.48</v>
      </c>
    </row>
    <row r="23" spans="1:15" ht="19.5" thickBot="1">
      <c r="A23" s="70" t="s">
        <v>46</v>
      </c>
      <c r="B23" s="71"/>
      <c r="C23" s="59">
        <f t="shared" ref="C23:O23" si="2">SUM(C21:C22)</f>
        <v>300</v>
      </c>
      <c r="D23" s="60">
        <f t="shared" si="2"/>
        <v>12.440000000000001</v>
      </c>
      <c r="E23" s="60">
        <f t="shared" si="2"/>
        <v>12.530000000000001</v>
      </c>
      <c r="F23" s="60">
        <f t="shared" si="2"/>
        <v>36.35</v>
      </c>
      <c r="G23" s="60">
        <f t="shared" si="2"/>
        <v>301.44</v>
      </c>
      <c r="H23" s="60">
        <f t="shared" si="2"/>
        <v>0.14600000000000002</v>
      </c>
      <c r="I23" s="60">
        <f t="shared" si="2"/>
        <v>1.7999999999999998</v>
      </c>
      <c r="J23" s="60">
        <f t="shared" si="2"/>
        <v>0.128</v>
      </c>
      <c r="K23" s="61">
        <f t="shared" si="2"/>
        <v>0.48</v>
      </c>
      <c r="L23" s="27">
        <f t="shared" si="2"/>
        <v>327.60000000000002</v>
      </c>
      <c r="M23" s="27">
        <f t="shared" si="2"/>
        <v>290.39999999999998</v>
      </c>
      <c r="N23" s="27">
        <f t="shared" si="2"/>
        <v>42</v>
      </c>
      <c r="O23" s="27">
        <f t="shared" si="2"/>
        <v>0.72</v>
      </c>
    </row>
    <row r="24" spans="1:15" ht="20.25" thickTop="1" thickBot="1">
      <c r="A24" s="72" t="s">
        <v>47</v>
      </c>
      <c r="B24" s="73"/>
      <c r="C24" s="74"/>
      <c r="D24" s="60">
        <f t="shared" ref="D24:O25" si="3">D11+D19+D23</f>
        <v>61.070000000000007</v>
      </c>
      <c r="E24" s="60">
        <f t="shared" si="3"/>
        <v>61.4</v>
      </c>
      <c r="F24" s="60">
        <f t="shared" si="3"/>
        <v>237.74</v>
      </c>
      <c r="G24" s="60">
        <f t="shared" si="3"/>
        <v>1744.8400000000001</v>
      </c>
      <c r="H24" s="60">
        <f t="shared" si="3"/>
        <v>0.73949999999999994</v>
      </c>
      <c r="I24" s="60">
        <f t="shared" si="3"/>
        <v>54.279999999999994</v>
      </c>
      <c r="J24" s="60">
        <f t="shared" si="3"/>
        <v>218.30799999999999</v>
      </c>
      <c r="K24" s="61">
        <f t="shared" si="3"/>
        <v>8.7750000000000004</v>
      </c>
      <c r="L24" s="27">
        <f t="shared" si="3"/>
        <v>690.96</v>
      </c>
      <c r="M24" s="27">
        <f t="shared" si="3"/>
        <v>675.77</v>
      </c>
      <c r="N24" s="27">
        <f t="shared" si="3"/>
        <v>136.65</v>
      </c>
      <c r="O24" s="27">
        <f t="shared" si="3"/>
        <v>9.8250000000000011</v>
      </c>
    </row>
    <row r="25" spans="1:15" ht="20.25" thickTop="1" thickBot="1">
      <c r="A25" s="75" t="s">
        <v>48</v>
      </c>
      <c r="B25" s="76"/>
      <c r="C25" s="62"/>
      <c r="D25" s="60">
        <f t="shared" si="3"/>
        <v>61.070000000000007</v>
      </c>
      <c r="E25" s="60">
        <f t="shared" si="3"/>
        <v>61.4</v>
      </c>
      <c r="F25" s="60">
        <f t="shared" si="3"/>
        <v>237.74</v>
      </c>
      <c r="G25" s="60">
        <f t="shared" si="3"/>
        <v>1744.8400000000001</v>
      </c>
      <c r="H25" s="60">
        <f t="shared" si="3"/>
        <v>0.73949999999999994</v>
      </c>
      <c r="I25" s="60">
        <f t="shared" si="3"/>
        <v>54.279999999999994</v>
      </c>
      <c r="J25" s="60">
        <f t="shared" si="3"/>
        <v>218.30799999999999</v>
      </c>
      <c r="K25" s="61">
        <f t="shared" si="3"/>
        <v>8.7750000000000004</v>
      </c>
      <c r="L25" s="27">
        <f t="shared" si="3"/>
        <v>690.96</v>
      </c>
      <c r="M25" s="27">
        <f t="shared" si="3"/>
        <v>675.77</v>
      </c>
      <c r="N25" s="27">
        <f t="shared" si="3"/>
        <v>136.65</v>
      </c>
      <c r="O25" s="27">
        <f t="shared" si="3"/>
        <v>9.8250000000000011</v>
      </c>
    </row>
    <row r="26" spans="1:15" ht="15.75">
      <c r="A26" s="63"/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</sheetData>
  <mergeCells count="16">
    <mergeCell ref="A23:B23"/>
    <mergeCell ref="A24:C24"/>
    <mergeCell ref="A25:B25"/>
    <mergeCell ref="B1:D1"/>
    <mergeCell ref="L4:O4"/>
    <mergeCell ref="A6:B6"/>
    <mergeCell ref="A11:B11"/>
    <mergeCell ref="A12:B12"/>
    <mergeCell ref="A19:B19"/>
    <mergeCell ref="A20:B20"/>
    <mergeCell ref="A4:A5"/>
    <mergeCell ref="B4:B5"/>
    <mergeCell ref="C4:C5"/>
    <mergeCell ref="D4:F4"/>
    <mergeCell ref="G4:G5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2024-08-31T09:13:15Z</dcterms:modified>
</cp:coreProperties>
</file>